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 defaultThemeVersion="202300"/>
  <bookViews>
    <workbookView xWindow="65428" yWindow="65428" windowWidth="23256" windowHeight="12456" activeTab="0"/>
  </bookViews>
  <sheets>
    <sheet name="Offz. Erg. Liste Slbg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<sst xmlns="http://schemas.openxmlformats.org/spreadsheetml/2006/main" count="191" uniqueCount="83">
  <si>
    <t>Offizielle Ergebnisliste</t>
  </si>
  <si>
    <t xml:space="preserve">Landesmeisterschaften nordisch </t>
  </si>
  <si>
    <t>Fehler</t>
  </si>
  <si>
    <t>Allg. Damen</t>
  </si>
  <si>
    <t>Hochfilzen, 01.03.2024</t>
  </si>
  <si>
    <t>1.</t>
  </si>
  <si>
    <t>Wenig Annabella</t>
  </si>
  <si>
    <t>allg. Klasse D.</t>
  </si>
  <si>
    <t>Salzburg</t>
  </si>
  <si>
    <t>API Anif</t>
  </si>
  <si>
    <t>2.</t>
  </si>
  <si>
    <t>Berger Marion</t>
  </si>
  <si>
    <t>PI Saalfelden</t>
  </si>
  <si>
    <t>AK Damen</t>
  </si>
  <si>
    <t>Pritz Maria</t>
  </si>
  <si>
    <t>PI St. Gilgen</t>
  </si>
  <si>
    <t>Rennklasse</t>
  </si>
  <si>
    <t>Eberhard Tobias</t>
  </si>
  <si>
    <t>Lemmerer Harald</t>
  </si>
  <si>
    <t>3.</t>
  </si>
  <si>
    <t>Leitinger Nikolaus</t>
  </si>
  <si>
    <t>4.</t>
  </si>
  <si>
    <t>Leitinger Bernhard</t>
  </si>
  <si>
    <t>PI Wals Fremdenpolizei</t>
  </si>
  <si>
    <t>5.</t>
  </si>
  <si>
    <t>Haindl Stefan</t>
  </si>
  <si>
    <t>EKO Cobra</t>
  </si>
  <si>
    <t>6.</t>
  </si>
  <si>
    <t>Koller Stefan</t>
  </si>
  <si>
    <t>PI Werfen</t>
  </si>
  <si>
    <t>7.</t>
  </si>
  <si>
    <t>Müllauer Rupert</t>
  </si>
  <si>
    <t>8.</t>
  </si>
  <si>
    <t>Rieder Enrico</t>
  </si>
  <si>
    <t>9.</t>
  </si>
  <si>
    <t>Wallner Thomas</t>
  </si>
  <si>
    <t xml:space="preserve">Allg. Klasse </t>
  </si>
  <si>
    <t>Doppler Hannes</t>
  </si>
  <si>
    <t>allg. Klasse</t>
  </si>
  <si>
    <t>Lassacher Thomas</t>
  </si>
  <si>
    <t>Laßhofer Andreas</t>
  </si>
  <si>
    <t>AK I</t>
  </si>
  <si>
    <t>Hörl Fabian</t>
  </si>
  <si>
    <t>LLZ  Salzburg</t>
  </si>
  <si>
    <t>Stuhler Johann</t>
  </si>
  <si>
    <t>PI St. Johann/Pg</t>
  </si>
  <si>
    <t>Schentz Lucas</t>
  </si>
  <si>
    <t>Schloffer Christian</t>
  </si>
  <si>
    <t>PAZ Salzburg</t>
  </si>
  <si>
    <t>Zehner Michael</t>
  </si>
  <si>
    <t>Mayer Christoph</t>
  </si>
  <si>
    <t>LPD Salzburg</t>
  </si>
  <si>
    <t>Hubner Markus</t>
  </si>
  <si>
    <t>AK II</t>
  </si>
  <si>
    <t>Starzengruber Harald</t>
  </si>
  <si>
    <t>Obersteiner Herbert</t>
  </si>
  <si>
    <t>St. Johann/Pg.</t>
  </si>
  <si>
    <t>AK III</t>
  </si>
  <si>
    <t>Hörl Gotthard</t>
  </si>
  <si>
    <t>SPK Salzburg/KrimRef.</t>
  </si>
  <si>
    <t>Weinberger Helmut</t>
  </si>
  <si>
    <t>Leitner Johann</t>
  </si>
  <si>
    <t>PI Strobl</t>
  </si>
  <si>
    <t>Gainschnigg Gerald</t>
  </si>
  <si>
    <t>PI Golling</t>
  </si>
  <si>
    <t>Häusl Bernhard</t>
  </si>
  <si>
    <t>Moser Michael</t>
  </si>
  <si>
    <t>Persterer Stephan</t>
  </si>
  <si>
    <t>Eder Thomas</t>
  </si>
  <si>
    <t>BPK Zell am See</t>
  </si>
  <si>
    <t xml:space="preserve">AK IV </t>
  </si>
  <si>
    <t>Schmöller Hermann</t>
  </si>
  <si>
    <t>Pensionist</t>
  </si>
  <si>
    <t>f.d.R.d.A.</t>
  </si>
  <si>
    <t>Reinhard Grossegger</t>
  </si>
  <si>
    <t>Kitzbichler Christian</t>
  </si>
  <si>
    <t>Tirol</t>
  </si>
  <si>
    <t>PI Kitzbühel</t>
  </si>
  <si>
    <t>Blaßnig Clemens</t>
  </si>
  <si>
    <t>PI IKB Fremdenpolizei</t>
  </si>
  <si>
    <t>10.</t>
  </si>
  <si>
    <t>11.</t>
  </si>
  <si>
    <t xml:space="preserve">des Landes Polizei Sportverein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</si>
</sst>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Aptos Narrow"/>
      <family val="2"/>
      <scheme val="minor"/>
    </font>
    <font>
      <sz val="10"/>
      <name val="Arial"/>
      <family val="2"/>
    </font>
    <font>
      <b/>
      <sz val="16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b/>
      <sz val="9"/>
      <color theme="1"/>
      <name val="Aptos Narrow"/>
      <family val="2"/>
      <scheme val="minor"/>
    </font>
    <font>
      <sz val="9"/>
      <color theme="1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sz val="10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sz val="10"/>
      <name val="Aptos Narrow"/>
      <family val="2"/>
      <scheme val="minor"/>
    </font>
    <font>
      <sz val="8"/>
      <name val="Aptos Narrow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 wrapText="1"/>
    </xf>
    <xf numFmtId="21" fontId="8" fillId="2" borderId="0" xfId="0" applyNumberFormat="1" applyFont="1" applyFill="1" applyAlignment="1">
      <alignment horizontal="center" vertical="center"/>
    </xf>
    <xf numFmtId="21" fontId="8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21" fontId="6" fillId="2" borderId="0" xfId="0" applyNumberFormat="1" applyFont="1" applyFill="1"/>
    <xf numFmtId="0" fontId="4" fillId="2" borderId="1" xfId="0" applyFont="1" applyFill="1" applyBorder="1" applyAlignment="1">
      <alignment horizontal="center"/>
    </xf>
    <xf numFmtId="0" fontId="7" fillId="2" borderId="1" xfId="0" applyFont="1" applyFill="1" applyBorder="1"/>
    <xf numFmtId="0" fontId="5" fillId="2" borderId="1" xfId="0" applyFont="1" applyFill="1" applyBorder="1"/>
    <xf numFmtId="0" fontId="5" fillId="0" borderId="1" xfId="0" applyFont="1" applyBorder="1"/>
    <xf numFmtId="21" fontId="5" fillId="2" borderId="1" xfId="0" applyNumberFormat="1" applyFont="1" applyFill="1" applyBorder="1" applyAlignment="1">
      <alignment horizontal="center" vertical="center"/>
    </xf>
    <xf numFmtId="21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21" fontId="4" fillId="2" borderId="1" xfId="0" applyNumberFormat="1" applyFont="1" applyFill="1" applyBorder="1"/>
    <xf numFmtId="0" fontId="7" fillId="0" borderId="1" xfId="0" applyFont="1" applyBorder="1"/>
    <xf numFmtId="0" fontId="5" fillId="2" borderId="1" xfId="0" applyFont="1" applyFill="1" applyBorder="1" applyAlignment="1">
      <alignment vertical="center" wrapText="1"/>
    </xf>
    <xf numFmtId="0" fontId="8" fillId="2" borderId="0" xfId="0" applyFont="1" applyFill="1" applyAlignment="1">
      <alignment horizontal="center" vertical="center"/>
    </xf>
    <xf numFmtId="21" fontId="8" fillId="0" borderId="0" xfId="0" applyNumberFormat="1" applyFont="1" applyAlignment="1">
      <alignment horizontal="center"/>
    </xf>
    <xf numFmtId="21" fontId="5" fillId="0" borderId="1" xfId="0" applyNumberFormat="1" applyFont="1" applyBorder="1" applyAlignment="1">
      <alignment horizontal="center"/>
    </xf>
    <xf numFmtId="0" fontId="9" fillId="2" borderId="1" xfId="0" applyFont="1" applyFill="1" applyBorder="1"/>
    <xf numFmtId="0" fontId="7" fillId="2" borderId="1" xfId="0" applyFont="1" applyFill="1" applyBorder="1" applyAlignment="1">
      <alignment vertical="center" wrapText="1"/>
    </xf>
    <xf numFmtId="0" fontId="6" fillId="0" borderId="0" xfId="0" applyFont="1"/>
    <xf numFmtId="0" fontId="8" fillId="0" borderId="0" xfId="0" applyFont="1"/>
    <xf numFmtId="0" fontId="4" fillId="2" borderId="0" xfId="0" applyFont="1" applyFill="1" applyAlignment="1">
      <alignment horizontal="center"/>
    </xf>
    <xf numFmtId="21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676275</xdr:colOff>
      <xdr:row>3</xdr:row>
      <xdr:rowOff>95250</xdr:rowOff>
    </xdr:to>
    <xdr:pic>
      <xdr:nvPicPr>
        <xdr:cNvPr id="4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666750" cy="79057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7</xdr:col>
      <xdr:colOff>104775</xdr:colOff>
      <xdr:row>0</xdr:row>
      <xdr:rowOff>66675</xdr:rowOff>
    </xdr:from>
    <xdr:to>
      <xdr:col>9</xdr:col>
      <xdr:colOff>171450</xdr:colOff>
      <xdr:row>3</xdr:row>
      <xdr:rowOff>28575</xdr:rowOff>
    </xdr:to>
    <xdr:pic>
      <xdr:nvPicPr>
        <xdr:cNvPr id="5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66675"/>
          <a:ext cx="1200150" cy="6762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6EE02-76DF-4A94-A12B-F0ED16B5533F}">
  <dimension ref="A1:K53"/>
  <sheetViews>
    <sheetView tabSelected="1" workbookViewId="0" topLeftCell="A3">
      <selection activeCell="M4" sqref="M4"/>
    </sheetView>
  </sheetViews>
  <sheetFormatPr defaultColWidth="11.19921875" defaultRowHeight="14.25"/>
  <cols>
    <col min="2" max="2" width="17" style="0" customWidth="1"/>
    <col min="4" max="4" width="7.3984375" style="0" customWidth="1"/>
    <col min="6" max="6" width="5.796875" style="0" customWidth="1"/>
    <col min="7" max="7" width="7.796875" style="0" customWidth="1"/>
    <col min="8" max="8" width="8.09765625" style="0" customWidth="1"/>
    <col min="9" max="10" width="3.796875" style="0" customWidth="1"/>
    <col min="11" max="11" width="8.8984375" style="0" customWidth="1"/>
  </cols>
  <sheetData>
    <row r="1" spans="1:11" ht="2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8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8">
      <c r="A3" s="33" t="s">
        <v>82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18">
      <c r="A4" s="33" t="s">
        <v>8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ht="15.6">
      <c r="A5" s="4" t="s">
        <v>3</v>
      </c>
      <c r="B5" s="5" t="s">
        <v>4</v>
      </c>
      <c r="C5" s="6"/>
      <c r="D5" s="6"/>
      <c r="E5" s="7"/>
      <c r="F5" s="7"/>
      <c r="G5" s="8"/>
      <c r="H5" s="9"/>
      <c r="I5" s="34" t="s">
        <v>2</v>
      </c>
      <c r="J5" s="34"/>
      <c r="K5" s="11"/>
    </row>
    <row r="6" spans="1:11" ht="14.25">
      <c r="A6" s="12" t="s">
        <v>5</v>
      </c>
      <c r="B6" s="13" t="s">
        <v>6</v>
      </c>
      <c r="C6" s="14" t="s">
        <v>7</v>
      </c>
      <c r="D6" s="14" t="s">
        <v>8</v>
      </c>
      <c r="E6" s="15" t="s">
        <v>9</v>
      </c>
      <c r="F6" s="14">
        <v>2000</v>
      </c>
      <c r="G6" s="16">
        <v>0.4604166666666667</v>
      </c>
      <c r="H6" s="17">
        <v>0.47042824074074074</v>
      </c>
      <c r="I6" s="18">
        <v>0</v>
      </c>
      <c r="J6" s="18">
        <v>0</v>
      </c>
      <c r="K6" s="19">
        <f aca="true" t="shared" si="0" ref="K6:K9">SUM(H6-G6)</f>
        <v>0.010011574074074048</v>
      </c>
    </row>
    <row r="7" spans="1:11" ht="14.25">
      <c r="A7" s="12" t="s">
        <v>10</v>
      </c>
      <c r="B7" s="20" t="s">
        <v>11</v>
      </c>
      <c r="C7" s="14" t="s">
        <v>7</v>
      </c>
      <c r="D7" s="14" t="s">
        <v>8</v>
      </c>
      <c r="E7" s="21" t="s">
        <v>12</v>
      </c>
      <c r="F7" s="21">
        <v>1998</v>
      </c>
      <c r="G7" s="16">
        <v>0.4611111111111111</v>
      </c>
      <c r="H7" s="17">
        <v>0.4731597222222222</v>
      </c>
      <c r="I7" s="18">
        <v>1</v>
      </c>
      <c r="J7" s="18">
        <v>1</v>
      </c>
      <c r="K7" s="19">
        <f t="shared" si="0"/>
        <v>0.012048611111111107</v>
      </c>
    </row>
    <row r="8" spans="1:11" ht="18" customHeight="1">
      <c r="A8" s="35" t="s">
        <v>13</v>
      </c>
      <c r="B8" s="35"/>
      <c r="C8" s="6"/>
      <c r="D8" s="6"/>
      <c r="E8" s="7"/>
      <c r="F8" s="7"/>
      <c r="G8" s="8"/>
      <c r="H8" s="9"/>
      <c r="I8" s="10"/>
      <c r="J8" s="10"/>
      <c r="K8" s="11"/>
    </row>
    <row r="9" spans="1:11" ht="14.25">
      <c r="A9" s="12" t="s">
        <v>5</v>
      </c>
      <c r="B9" s="13" t="s">
        <v>14</v>
      </c>
      <c r="C9" s="14" t="s">
        <v>13</v>
      </c>
      <c r="D9" s="14" t="s">
        <v>8</v>
      </c>
      <c r="E9" s="21" t="s">
        <v>15</v>
      </c>
      <c r="F9" s="21">
        <v>1979</v>
      </c>
      <c r="G9" s="16">
        <v>0.4618055555555556</v>
      </c>
      <c r="H9" s="17">
        <v>0.47408564814814813</v>
      </c>
      <c r="I9" s="18">
        <v>1</v>
      </c>
      <c r="J9" s="18">
        <v>2</v>
      </c>
      <c r="K9" s="19">
        <f t="shared" si="0"/>
        <v>0.01228009259259255</v>
      </c>
    </row>
    <row r="10" spans="1:11" ht="15.6">
      <c r="A10" s="4" t="s">
        <v>16</v>
      </c>
      <c r="B10" s="4"/>
      <c r="C10" s="6"/>
      <c r="D10" s="6"/>
      <c r="E10" s="7"/>
      <c r="F10" s="7"/>
      <c r="G10" s="8"/>
      <c r="H10" s="9"/>
      <c r="I10" s="10"/>
      <c r="J10" s="10"/>
      <c r="K10" s="11"/>
    </row>
    <row r="11" spans="1:11" ht="14.25">
      <c r="A11" s="12" t="s">
        <v>5</v>
      </c>
      <c r="B11" s="20" t="s">
        <v>17</v>
      </c>
      <c r="C11" s="14" t="s">
        <v>16</v>
      </c>
      <c r="D11" s="14" t="s">
        <v>8</v>
      </c>
      <c r="E11" s="15" t="s">
        <v>12</v>
      </c>
      <c r="F11" s="21">
        <v>1985</v>
      </c>
      <c r="G11" s="16">
        <v>0.4642361111111111</v>
      </c>
      <c r="H11" s="17">
        <v>0.47200231481481486</v>
      </c>
      <c r="I11" s="18">
        <v>0</v>
      </c>
      <c r="J11" s="18">
        <v>0</v>
      </c>
      <c r="K11" s="19">
        <f aca="true" t="shared" si="1" ref="K11">SUM(H11-G11)</f>
        <v>0.0077662037037037335</v>
      </c>
    </row>
    <row r="12" spans="1:11" ht="14.25">
      <c r="A12" s="12" t="s">
        <v>10</v>
      </c>
      <c r="B12" s="13" t="s">
        <v>18</v>
      </c>
      <c r="C12" s="14" t="s">
        <v>16</v>
      </c>
      <c r="D12" s="14" t="s">
        <v>8</v>
      </c>
      <c r="E12" s="15" t="s">
        <v>15</v>
      </c>
      <c r="F12" s="21">
        <v>1991</v>
      </c>
      <c r="G12" s="16">
        <v>0.4628472222222222</v>
      </c>
      <c r="H12" s="17">
        <v>0.4706828703703703</v>
      </c>
      <c r="I12" s="18">
        <v>0</v>
      </c>
      <c r="J12" s="18">
        <v>0</v>
      </c>
      <c r="K12" s="19">
        <f aca="true" t="shared" si="2" ref="K12">SUM(H12-G12)</f>
        <v>0.007835648148148133</v>
      </c>
    </row>
    <row r="13" spans="1:11" ht="14.25">
      <c r="A13" s="12" t="s">
        <v>19</v>
      </c>
      <c r="B13" s="20" t="s">
        <v>75</v>
      </c>
      <c r="C13" s="14" t="s">
        <v>16</v>
      </c>
      <c r="D13" s="14" t="s">
        <v>76</v>
      </c>
      <c r="E13" s="15" t="s">
        <v>77</v>
      </c>
      <c r="F13" s="21">
        <v>1990</v>
      </c>
      <c r="G13" s="16">
        <v>0.46527777777777773</v>
      </c>
      <c r="H13" s="17">
        <v>0.4732407407407407</v>
      </c>
      <c r="I13" s="18"/>
      <c r="J13" s="18"/>
      <c r="K13" s="19">
        <v>0.00796296296296295</v>
      </c>
    </row>
    <row r="14" spans="1:11" ht="14.25">
      <c r="A14" s="12" t="s">
        <v>21</v>
      </c>
      <c r="B14" s="13" t="s">
        <v>20</v>
      </c>
      <c r="C14" s="14" t="s">
        <v>16</v>
      </c>
      <c r="D14" s="14" t="s">
        <v>8</v>
      </c>
      <c r="E14" s="15" t="s">
        <v>12</v>
      </c>
      <c r="F14" s="14">
        <v>1993</v>
      </c>
      <c r="G14" s="16">
        <v>0.46597222222222223</v>
      </c>
      <c r="H14" s="17">
        <v>0.4741203703703704</v>
      </c>
      <c r="I14" s="18">
        <v>0</v>
      </c>
      <c r="J14" s="18">
        <v>0</v>
      </c>
      <c r="K14" s="19">
        <f aca="true" t="shared" si="3" ref="K14:K21">SUM(H14-G14)</f>
        <v>0.008148148148148182</v>
      </c>
    </row>
    <row r="15" spans="1:11" ht="14.25">
      <c r="A15" s="12" t="s">
        <v>24</v>
      </c>
      <c r="B15" s="13" t="s">
        <v>22</v>
      </c>
      <c r="C15" s="14" t="s">
        <v>16</v>
      </c>
      <c r="D15" s="14" t="s">
        <v>8</v>
      </c>
      <c r="E15" s="15" t="s">
        <v>23</v>
      </c>
      <c r="F15" s="21">
        <v>1990</v>
      </c>
      <c r="G15" s="16">
        <v>0.46493055555555557</v>
      </c>
      <c r="H15" s="17">
        <v>0.47309027777777773</v>
      </c>
      <c r="I15" s="18">
        <v>0</v>
      </c>
      <c r="J15" s="18">
        <v>0</v>
      </c>
      <c r="K15" s="19">
        <f t="shared" si="3"/>
        <v>0.008159722222222165</v>
      </c>
    </row>
    <row r="16" spans="1:11" ht="14.25">
      <c r="A16" s="12" t="s">
        <v>27</v>
      </c>
      <c r="B16" s="20" t="s">
        <v>78</v>
      </c>
      <c r="C16" s="14" t="s">
        <v>16</v>
      </c>
      <c r="D16" s="14" t="s">
        <v>76</v>
      </c>
      <c r="E16" s="15" t="s">
        <v>79</v>
      </c>
      <c r="F16" s="21">
        <v>1993</v>
      </c>
      <c r="G16" s="16">
        <v>0.46319444444444446</v>
      </c>
      <c r="H16" s="17">
        <v>0.4715740740740741</v>
      </c>
      <c r="I16" s="18"/>
      <c r="J16" s="18"/>
      <c r="K16" s="19">
        <v>0.008379629629629626</v>
      </c>
    </row>
    <row r="17" spans="1:11" ht="14.25">
      <c r="A17" s="12" t="s">
        <v>30</v>
      </c>
      <c r="B17" s="13" t="s">
        <v>25</v>
      </c>
      <c r="C17" s="14" t="s">
        <v>16</v>
      </c>
      <c r="D17" s="14" t="s">
        <v>8</v>
      </c>
      <c r="E17" s="15" t="s">
        <v>26</v>
      </c>
      <c r="F17" s="21">
        <v>1985</v>
      </c>
      <c r="G17" s="16">
        <v>0.46458333333333335</v>
      </c>
      <c r="H17" s="17">
        <v>0.47300925925925924</v>
      </c>
      <c r="I17" s="18">
        <v>0</v>
      </c>
      <c r="J17" s="18">
        <v>1</v>
      </c>
      <c r="K17" s="19">
        <f t="shared" si="3"/>
        <v>0.008425925925925892</v>
      </c>
    </row>
    <row r="18" spans="1:11" ht="14.25">
      <c r="A18" s="12" t="s">
        <v>32</v>
      </c>
      <c r="B18" s="13" t="s">
        <v>28</v>
      </c>
      <c r="C18" s="14" t="s">
        <v>16</v>
      </c>
      <c r="D18" s="14" t="s">
        <v>8</v>
      </c>
      <c r="E18" s="15" t="s">
        <v>29</v>
      </c>
      <c r="F18" s="21">
        <v>1995</v>
      </c>
      <c r="G18" s="16">
        <v>0.4635416666666667</v>
      </c>
      <c r="H18" s="17">
        <v>0.47214120370370366</v>
      </c>
      <c r="I18" s="18">
        <v>0</v>
      </c>
      <c r="J18" s="18">
        <v>0</v>
      </c>
      <c r="K18" s="19">
        <f t="shared" si="3"/>
        <v>0.008599537037036975</v>
      </c>
    </row>
    <row r="19" spans="1:11" ht="14.25">
      <c r="A19" s="12" t="s">
        <v>34</v>
      </c>
      <c r="B19" s="13" t="s">
        <v>31</v>
      </c>
      <c r="C19" s="14" t="s">
        <v>16</v>
      </c>
      <c r="D19" s="14" t="s">
        <v>8</v>
      </c>
      <c r="E19" s="15" t="s">
        <v>26</v>
      </c>
      <c r="F19" s="14">
        <v>1992</v>
      </c>
      <c r="G19" s="16">
        <v>0.46631944444444445</v>
      </c>
      <c r="H19" s="17">
        <v>0.47530092592592593</v>
      </c>
      <c r="I19" s="18">
        <v>1</v>
      </c>
      <c r="J19" s="18">
        <v>0</v>
      </c>
      <c r="K19" s="19">
        <f t="shared" si="3"/>
        <v>0.00898148148148148</v>
      </c>
    </row>
    <row r="20" spans="1:11" ht="14.25">
      <c r="A20" s="12" t="s">
        <v>80</v>
      </c>
      <c r="B20" s="13" t="s">
        <v>33</v>
      </c>
      <c r="C20" s="14" t="s">
        <v>16</v>
      </c>
      <c r="D20" s="14" t="s">
        <v>8</v>
      </c>
      <c r="E20" s="15" t="s">
        <v>26</v>
      </c>
      <c r="F20" s="21">
        <v>1974</v>
      </c>
      <c r="G20" s="16">
        <v>0.465625</v>
      </c>
      <c r="H20" s="17">
        <v>0.4747222222222222</v>
      </c>
      <c r="I20" s="18">
        <v>1</v>
      </c>
      <c r="J20" s="18">
        <v>1</v>
      </c>
      <c r="K20" s="19">
        <f t="shared" si="3"/>
        <v>0.009097222222222201</v>
      </c>
    </row>
    <row r="21" spans="1:11" ht="14.25">
      <c r="A21" s="12" t="s">
        <v>81</v>
      </c>
      <c r="B21" s="13" t="s">
        <v>35</v>
      </c>
      <c r="C21" s="14" t="s">
        <v>16</v>
      </c>
      <c r="D21" s="14" t="s">
        <v>8</v>
      </c>
      <c r="E21" s="15" t="s">
        <v>29</v>
      </c>
      <c r="F21" s="21">
        <v>1978</v>
      </c>
      <c r="G21" s="16">
        <v>0.46388888888888885</v>
      </c>
      <c r="H21" s="17">
        <v>0.47480324074074076</v>
      </c>
      <c r="I21" s="18">
        <v>0</v>
      </c>
      <c r="J21" s="18">
        <v>3</v>
      </c>
      <c r="K21" s="19">
        <f t="shared" si="3"/>
        <v>0.010914351851851911</v>
      </c>
    </row>
    <row r="22" spans="1:11" ht="15.6">
      <c r="A22" s="4" t="s">
        <v>36</v>
      </c>
      <c r="B22" s="6"/>
      <c r="C22" s="6"/>
      <c r="D22" s="6"/>
      <c r="E22" s="6"/>
      <c r="F22" s="6"/>
      <c r="G22" s="22"/>
      <c r="H22" s="9"/>
      <c r="I22" s="10"/>
      <c r="J22" s="10"/>
      <c r="K22" s="4"/>
    </row>
    <row r="23" spans="1:11" ht="14.25">
      <c r="A23" s="12" t="s">
        <v>5</v>
      </c>
      <c r="B23" s="13" t="s">
        <v>37</v>
      </c>
      <c r="C23" s="14" t="s">
        <v>38</v>
      </c>
      <c r="D23" s="14" t="s">
        <v>8</v>
      </c>
      <c r="E23" s="15" t="s">
        <v>9</v>
      </c>
      <c r="F23" s="21">
        <v>1998</v>
      </c>
      <c r="G23" s="16">
        <v>0.46875</v>
      </c>
      <c r="H23" s="17">
        <v>0.48086805555555556</v>
      </c>
      <c r="I23" s="18">
        <v>1</v>
      </c>
      <c r="J23" s="18">
        <v>0</v>
      </c>
      <c r="K23" s="19">
        <f>SUM(H23-G23)</f>
        <v>0.012118055555555562</v>
      </c>
    </row>
    <row r="24" spans="1:11" ht="14.25">
      <c r="A24" s="12" t="s">
        <v>10</v>
      </c>
      <c r="B24" s="13" t="s">
        <v>39</v>
      </c>
      <c r="C24" s="14" t="s">
        <v>38</v>
      </c>
      <c r="D24" s="14" t="s">
        <v>8</v>
      </c>
      <c r="E24" s="21" t="s">
        <v>9</v>
      </c>
      <c r="F24" s="21">
        <v>1997</v>
      </c>
      <c r="G24" s="16">
        <v>0.4701388888888889</v>
      </c>
      <c r="H24" s="17">
        <v>0.48230324074074077</v>
      </c>
      <c r="I24" s="18">
        <v>0</v>
      </c>
      <c r="J24" s="18">
        <v>0</v>
      </c>
      <c r="K24" s="19">
        <f>SUM(H24-G24)</f>
        <v>0.012164351851851885</v>
      </c>
    </row>
    <row r="25" spans="1:11" ht="14.25">
      <c r="A25" s="12" t="s">
        <v>19</v>
      </c>
      <c r="B25" s="13" t="s">
        <v>40</v>
      </c>
      <c r="C25" s="14" t="s">
        <v>38</v>
      </c>
      <c r="D25" s="14" t="s">
        <v>8</v>
      </c>
      <c r="E25" s="21" t="s">
        <v>9</v>
      </c>
      <c r="F25" s="21">
        <v>2000</v>
      </c>
      <c r="G25" s="16">
        <v>0.4694444444444445</v>
      </c>
      <c r="H25" s="17">
        <v>0.4819907407407407</v>
      </c>
      <c r="I25" s="18">
        <v>1</v>
      </c>
      <c r="J25" s="18">
        <v>1</v>
      </c>
      <c r="K25" s="19">
        <f>SUM(H25-G25)</f>
        <v>0.012546296296296222</v>
      </c>
    </row>
    <row r="26" spans="1:11" ht="15.6">
      <c r="A26" s="4" t="s">
        <v>41</v>
      </c>
      <c r="B26" s="4"/>
      <c r="C26" s="6"/>
      <c r="D26" s="6"/>
      <c r="E26" s="6"/>
      <c r="F26" s="6"/>
      <c r="G26" s="8"/>
      <c r="H26" s="23"/>
      <c r="I26" s="10"/>
      <c r="J26" s="10"/>
      <c r="K26" s="11"/>
    </row>
    <row r="27" spans="1:11" ht="14.25">
      <c r="A27" s="12" t="s">
        <v>5</v>
      </c>
      <c r="B27" s="20" t="s">
        <v>42</v>
      </c>
      <c r="C27" s="14" t="s">
        <v>41</v>
      </c>
      <c r="D27" s="14" t="s">
        <v>8</v>
      </c>
      <c r="E27" s="15" t="s">
        <v>43</v>
      </c>
      <c r="F27" s="21">
        <v>1992</v>
      </c>
      <c r="G27" s="16">
        <v>0.47361111111111115</v>
      </c>
      <c r="H27" s="24">
        <v>0.4825810185185185</v>
      </c>
      <c r="I27" s="18">
        <v>0</v>
      </c>
      <c r="J27" s="18">
        <v>2</v>
      </c>
      <c r="K27" s="19">
        <f aca="true" t="shared" si="4" ref="K27:K28">SUM(H27-G27)</f>
        <v>0.00896990740740733</v>
      </c>
    </row>
    <row r="28" spans="1:11" ht="15" customHeight="1">
      <c r="A28" s="12" t="s">
        <v>10</v>
      </c>
      <c r="B28" s="13" t="s">
        <v>44</v>
      </c>
      <c r="C28" s="14" t="s">
        <v>41</v>
      </c>
      <c r="D28" s="14" t="s">
        <v>8</v>
      </c>
      <c r="E28" s="21" t="s">
        <v>45</v>
      </c>
      <c r="F28" s="21">
        <v>1993</v>
      </c>
      <c r="G28" s="16">
        <v>0.47152777777777777</v>
      </c>
      <c r="H28" s="24">
        <v>0.4814583333333333</v>
      </c>
      <c r="I28" s="18">
        <v>0</v>
      </c>
      <c r="J28" s="18">
        <v>0</v>
      </c>
      <c r="K28" s="19">
        <f t="shared" si="4"/>
        <v>0.009930555555555554</v>
      </c>
    </row>
    <row r="29" spans="1:11" ht="14.25">
      <c r="A29" s="12" t="s">
        <v>19</v>
      </c>
      <c r="B29" s="20" t="s">
        <v>46</v>
      </c>
      <c r="C29" s="14" t="s">
        <v>41</v>
      </c>
      <c r="D29" s="14" t="s">
        <v>8</v>
      </c>
      <c r="E29" s="15" t="s">
        <v>26</v>
      </c>
      <c r="F29" s="21">
        <v>1987</v>
      </c>
      <c r="G29" s="16">
        <v>0.4739583333333333</v>
      </c>
      <c r="H29" s="24">
        <v>0.485474537037037</v>
      </c>
      <c r="I29" s="18">
        <v>1</v>
      </c>
      <c r="J29" s="18">
        <v>0</v>
      </c>
      <c r="K29" s="19">
        <f>SUM(H29-G29)</f>
        <v>0.011516203703703709</v>
      </c>
    </row>
    <row r="30" spans="1:11" ht="14.25">
      <c r="A30" s="12" t="s">
        <v>21</v>
      </c>
      <c r="B30" s="20" t="s">
        <v>47</v>
      </c>
      <c r="C30" s="14" t="s">
        <v>41</v>
      </c>
      <c r="D30" s="14" t="s">
        <v>8</v>
      </c>
      <c r="E30" s="15" t="s">
        <v>48</v>
      </c>
      <c r="F30" s="21">
        <v>1990</v>
      </c>
      <c r="G30" s="16">
        <v>0.4732638888888889</v>
      </c>
      <c r="H30" s="24">
        <v>0.4847916666666667</v>
      </c>
      <c r="I30" s="18">
        <v>1</v>
      </c>
      <c r="J30" s="18">
        <v>1</v>
      </c>
      <c r="K30" s="19">
        <f>SUM(H30-G30)</f>
        <v>0.011527777777777803</v>
      </c>
    </row>
    <row r="31" spans="1:11" ht="14.25">
      <c r="A31" s="12" t="s">
        <v>24</v>
      </c>
      <c r="B31" s="13" t="s">
        <v>49</v>
      </c>
      <c r="C31" s="14" t="s">
        <v>41</v>
      </c>
      <c r="D31" s="14" t="s">
        <v>8</v>
      </c>
      <c r="E31" s="15" t="s">
        <v>9</v>
      </c>
      <c r="F31" s="21">
        <v>1993</v>
      </c>
      <c r="G31" s="16">
        <v>0.47222222222222227</v>
      </c>
      <c r="H31" s="24">
        <v>0.4842361111111111</v>
      </c>
      <c r="I31" s="18">
        <v>5</v>
      </c>
      <c r="J31" s="18">
        <v>3</v>
      </c>
      <c r="K31" s="19">
        <f>SUM(H31-G31)</f>
        <v>0.012013888888888824</v>
      </c>
    </row>
    <row r="32" spans="1:11" ht="14.25">
      <c r="A32" s="12" t="s">
        <v>27</v>
      </c>
      <c r="B32" s="20" t="s">
        <v>50</v>
      </c>
      <c r="C32" s="14" t="s">
        <v>41</v>
      </c>
      <c r="D32" s="14" t="s">
        <v>8</v>
      </c>
      <c r="E32" s="15" t="s">
        <v>51</v>
      </c>
      <c r="F32" s="21">
        <v>1990</v>
      </c>
      <c r="G32" s="16">
        <v>0.4746527777777778</v>
      </c>
      <c r="H32" s="24">
        <v>0.4879166666666667</v>
      </c>
      <c r="I32" s="18">
        <v>0</v>
      </c>
      <c r="J32" s="18">
        <v>1</v>
      </c>
      <c r="K32" s="19">
        <f>SUM(H32-G32)</f>
        <v>0.013263888888888908</v>
      </c>
    </row>
    <row r="33" spans="1:11" ht="14.25">
      <c r="A33" s="12" t="s">
        <v>30</v>
      </c>
      <c r="B33" s="13" t="s">
        <v>52</v>
      </c>
      <c r="C33" s="14" t="s">
        <v>41</v>
      </c>
      <c r="D33" s="14" t="s">
        <v>8</v>
      </c>
      <c r="E33" s="15" t="s">
        <v>9</v>
      </c>
      <c r="F33" s="21">
        <v>1991</v>
      </c>
      <c r="G33" s="16">
        <v>0.471875</v>
      </c>
      <c r="H33" s="24">
        <v>0.48635416666666664</v>
      </c>
      <c r="I33" s="18">
        <v>4</v>
      </c>
      <c r="J33" s="18">
        <v>1</v>
      </c>
      <c r="K33" s="19">
        <f>SUM(H33-G33)</f>
        <v>0.014479166666666654</v>
      </c>
    </row>
    <row r="34" spans="1:11" ht="15.6">
      <c r="A34" s="4" t="s">
        <v>53</v>
      </c>
      <c r="B34" s="4"/>
      <c r="C34" s="6"/>
      <c r="D34" s="6"/>
      <c r="E34" s="7"/>
      <c r="F34" s="6"/>
      <c r="G34" s="8"/>
      <c r="H34" s="9"/>
      <c r="I34" s="10"/>
      <c r="J34" s="10"/>
      <c r="K34" s="11"/>
    </row>
    <row r="35" spans="1:11" ht="14.25">
      <c r="A35" s="12" t="s">
        <v>5</v>
      </c>
      <c r="B35" s="20" t="s">
        <v>54</v>
      </c>
      <c r="C35" s="14" t="s">
        <v>53</v>
      </c>
      <c r="D35" s="14" t="s">
        <v>8</v>
      </c>
      <c r="E35" s="15" t="s">
        <v>12</v>
      </c>
      <c r="F35" s="21">
        <v>1981</v>
      </c>
      <c r="G35" s="16">
        <v>0.4767361111111111</v>
      </c>
      <c r="H35" s="17">
        <v>0.4877199074074074</v>
      </c>
      <c r="I35" s="18">
        <v>4</v>
      </c>
      <c r="J35" s="18">
        <v>0</v>
      </c>
      <c r="K35" s="19">
        <f>SUM(H35-G35)</f>
        <v>0.010983796296296311</v>
      </c>
    </row>
    <row r="36" spans="1:11" ht="14.25">
      <c r="A36" s="12" t="s">
        <v>10</v>
      </c>
      <c r="B36" s="20" t="s">
        <v>55</v>
      </c>
      <c r="C36" s="14" t="s">
        <v>53</v>
      </c>
      <c r="D36" s="14" t="s">
        <v>8</v>
      </c>
      <c r="E36" s="15" t="s">
        <v>56</v>
      </c>
      <c r="F36" s="21">
        <v>1979</v>
      </c>
      <c r="G36" s="16">
        <v>0.4763888888888889</v>
      </c>
      <c r="H36" s="17">
        <v>0.48885416666666665</v>
      </c>
      <c r="I36" s="18">
        <v>2</v>
      </c>
      <c r="J36" s="18">
        <v>0</v>
      </c>
      <c r="K36" s="19">
        <f>SUM(H36-G36)</f>
        <v>0.012465277777777728</v>
      </c>
    </row>
    <row r="37" spans="1:11" ht="15.6">
      <c r="A37" s="4" t="s">
        <v>57</v>
      </c>
      <c r="B37" s="4"/>
      <c r="C37" s="6"/>
      <c r="D37" s="6"/>
      <c r="E37" s="7"/>
      <c r="F37" s="7"/>
      <c r="G37" s="8"/>
      <c r="H37" s="9"/>
      <c r="I37" s="10"/>
      <c r="J37" s="10"/>
      <c r="K37" s="11"/>
    </row>
    <row r="38" spans="1:11" ht="14.25">
      <c r="A38" s="12" t="s">
        <v>5</v>
      </c>
      <c r="B38" s="25" t="s">
        <v>58</v>
      </c>
      <c r="C38" s="14" t="s">
        <v>57</v>
      </c>
      <c r="D38" s="14" t="s">
        <v>8</v>
      </c>
      <c r="E38" s="15" t="s">
        <v>59</v>
      </c>
      <c r="F38" s="21">
        <v>1972</v>
      </c>
      <c r="G38" s="16">
        <v>0.4777777777777778</v>
      </c>
      <c r="H38" s="17">
        <v>0.48701388888888886</v>
      </c>
      <c r="I38" s="18">
        <v>0</v>
      </c>
      <c r="J38" s="18">
        <v>1</v>
      </c>
      <c r="K38" s="19">
        <f aca="true" t="shared" si="5" ref="K38:K45">SUM(H38-G38)</f>
        <v>0.009236111111111056</v>
      </c>
    </row>
    <row r="39" spans="1:11" ht="14.25">
      <c r="A39" s="12" t="s">
        <v>10</v>
      </c>
      <c r="B39" s="13" t="s">
        <v>60</v>
      </c>
      <c r="C39" s="14" t="s">
        <v>57</v>
      </c>
      <c r="D39" s="14" t="s">
        <v>8</v>
      </c>
      <c r="E39" s="21" t="s">
        <v>15</v>
      </c>
      <c r="F39" s="21">
        <v>1969</v>
      </c>
      <c r="G39" s="16">
        <v>0.4774305555555556</v>
      </c>
      <c r="H39" s="17">
        <v>0.48855324074074075</v>
      </c>
      <c r="I39" s="18">
        <v>2</v>
      </c>
      <c r="J39" s="18">
        <v>0</v>
      </c>
      <c r="K39" s="19">
        <f t="shared" si="5"/>
        <v>0.011122685185185166</v>
      </c>
    </row>
    <row r="40" spans="1:11" ht="14.4" customHeight="1">
      <c r="A40" s="12" t="s">
        <v>19</v>
      </c>
      <c r="B40" s="26" t="s">
        <v>61</v>
      </c>
      <c r="C40" s="14" t="s">
        <v>57</v>
      </c>
      <c r="D40" s="14" t="s">
        <v>8</v>
      </c>
      <c r="E40" s="21" t="s">
        <v>62</v>
      </c>
      <c r="F40" s="21">
        <v>1965</v>
      </c>
      <c r="G40" s="16">
        <v>0.48020833333333335</v>
      </c>
      <c r="H40" s="17">
        <v>0.49237268518518523</v>
      </c>
      <c r="I40" s="18">
        <v>1</v>
      </c>
      <c r="J40" s="18">
        <v>0</v>
      </c>
      <c r="K40" s="19">
        <f t="shared" si="5"/>
        <v>0.012164351851851885</v>
      </c>
    </row>
    <row r="41" spans="1:11" ht="14.25">
      <c r="A41" s="12" t="s">
        <v>21</v>
      </c>
      <c r="B41" s="20" t="s">
        <v>63</v>
      </c>
      <c r="C41" s="14" t="s">
        <v>57</v>
      </c>
      <c r="D41" s="14" t="s">
        <v>8</v>
      </c>
      <c r="E41" s="15" t="s">
        <v>64</v>
      </c>
      <c r="F41" s="21">
        <v>1972</v>
      </c>
      <c r="G41" s="16">
        <v>0.4784722222222222</v>
      </c>
      <c r="H41" s="17">
        <v>0.4913194444444444</v>
      </c>
      <c r="I41" s="18">
        <v>0</v>
      </c>
      <c r="J41" s="18">
        <v>1</v>
      </c>
      <c r="K41" s="19">
        <f t="shared" si="5"/>
        <v>0.012847222222222232</v>
      </c>
    </row>
    <row r="42" spans="1:11" ht="14.25">
      <c r="A42" s="12" t="s">
        <v>24</v>
      </c>
      <c r="B42" s="20" t="s">
        <v>65</v>
      </c>
      <c r="C42" s="14" t="s">
        <v>57</v>
      </c>
      <c r="D42" s="14" t="s">
        <v>8</v>
      </c>
      <c r="E42" s="15" t="s">
        <v>12</v>
      </c>
      <c r="F42" s="21">
        <v>1972</v>
      </c>
      <c r="G42" s="16">
        <v>0.4791666666666667</v>
      </c>
      <c r="H42" s="17">
        <v>0.4921412037037037</v>
      </c>
      <c r="I42" s="18">
        <v>2</v>
      </c>
      <c r="J42" s="18">
        <v>4</v>
      </c>
      <c r="K42" s="19">
        <f t="shared" si="5"/>
        <v>0.012974537037036993</v>
      </c>
    </row>
    <row r="43" spans="1:11" ht="14.25">
      <c r="A43" s="12" t="s">
        <v>27</v>
      </c>
      <c r="B43" s="13" t="s">
        <v>66</v>
      </c>
      <c r="C43" s="14" t="s">
        <v>57</v>
      </c>
      <c r="D43" s="14" t="s">
        <v>8</v>
      </c>
      <c r="E43" s="15" t="s">
        <v>9</v>
      </c>
      <c r="F43" s="21">
        <v>1971</v>
      </c>
      <c r="G43" s="16">
        <v>0.47812499999999997</v>
      </c>
      <c r="H43" s="17">
        <v>0.49115740740740743</v>
      </c>
      <c r="I43" s="18">
        <v>0</v>
      </c>
      <c r="J43" s="18">
        <v>2</v>
      </c>
      <c r="K43" s="19">
        <f t="shared" si="5"/>
        <v>0.013032407407407465</v>
      </c>
    </row>
    <row r="44" spans="1:11" ht="14.25">
      <c r="A44" s="12" t="s">
        <v>30</v>
      </c>
      <c r="B44" s="20" t="s">
        <v>67</v>
      </c>
      <c r="C44" s="14" t="s">
        <v>57</v>
      </c>
      <c r="D44" s="14" t="s">
        <v>8</v>
      </c>
      <c r="E44" s="15" t="s">
        <v>12</v>
      </c>
      <c r="F44" s="21">
        <v>1969</v>
      </c>
      <c r="G44" s="16">
        <v>0.47951388888888885</v>
      </c>
      <c r="H44" s="17">
        <v>0.4953472222222222</v>
      </c>
      <c r="I44" s="18">
        <v>3</v>
      </c>
      <c r="J44" s="18">
        <v>4</v>
      </c>
      <c r="K44" s="19">
        <f t="shared" si="5"/>
        <v>0.015833333333333366</v>
      </c>
    </row>
    <row r="45" spans="1:11" ht="14.25">
      <c r="A45" s="12" t="s">
        <v>32</v>
      </c>
      <c r="B45" s="20" t="s">
        <v>68</v>
      </c>
      <c r="C45" s="14" t="s">
        <v>57</v>
      </c>
      <c r="D45" s="14" t="s">
        <v>8</v>
      </c>
      <c r="E45" s="15" t="s">
        <v>69</v>
      </c>
      <c r="F45" s="21">
        <v>1967</v>
      </c>
      <c r="G45" s="16">
        <v>0.47881944444444446</v>
      </c>
      <c r="H45" s="17">
        <v>0.4965393518518519</v>
      </c>
      <c r="I45" s="18">
        <v>1</v>
      </c>
      <c r="J45" s="18">
        <v>5</v>
      </c>
      <c r="K45" s="19">
        <f t="shared" si="5"/>
        <v>0.01771990740740742</v>
      </c>
    </row>
    <row r="46" spans="1:11" ht="15.6">
      <c r="A46" s="27" t="s">
        <v>70</v>
      </c>
      <c r="B46" s="27"/>
      <c r="C46" s="6"/>
      <c r="D46" s="6"/>
      <c r="E46" s="28"/>
      <c r="F46" s="7"/>
      <c r="G46" s="8"/>
      <c r="H46" s="9"/>
      <c r="I46" s="10"/>
      <c r="J46" s="10"/>
      <c r="K46" s="11"/>
    </row>
    <row r="47" spans="1:11" ht="14.25">
      <c r="A47" s="12" t="s">
        <v>5</v>
      </c>
      <c r="B47" s="13" t="s">
        <v>71</v>
      </c>
      <c r="C47" s="14" t="s">
        <v>70</v>
      </c>
      <c r="D47" s="14" t="s">
        <v>8</v>
      </c>
      <c r="E47" s="14" t="s">
        <v>72</v>
      </c>
      <c r="F47" s="14">
        <v>1962</v>
      </c>
      <c r="G47" s="16">
        <v>0.48159722222222223</v>
      </c>
      <c r="H47" s="17">
        <v>0.4964583333333333</v>
      </c>
      <c r="I47" s="18">
        <v>2</v>
      </c>
      <c r="J47" s="18">
        <v>1</v>
      </c>
      <c r="K47" s="19">
        <f>SUM(H47-G47)</f>
        <v>0.014861111111111047</v>
      </c>
    </row>
    <row r="48" spans="1:11" ht="14.25">
      <c r="A48" s="2"/>
      <c r="B48" s="2"/>
      <c r="C48" s="2"/>
      <c r="D48" s="2"/>
      <c r="E48" s="2" t="s">
        <v>73</v>
      </c>
      <c r="F48" s="2" t="s">
        <v>74</v>
      </c>
      <c r="G48" s="3"/>
      <c r="H48" s="2"/>
      <c r="I48" s="2"/>
      <c r="J48" s="2"/>
      <c r="K48" s="2"/>
    </row>
    <row r="49" spans="1:11" ht="14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4.25">
      <c r="A50" s="29"/>
      <c r="B50" s="5"/>
      <c r="C50" s="2"/>
      <c r="D50" s="2"/>
      <c r="E50" s="2"/>
      <c r="F50" s="2"/>
      <c r="G50" s="3"/>
      <c r="H50" s="2"/>
      <c r="I50" s="2"/>
      <c r="J50" s="2"/>
      <c r="K50" s="2"/>
    </row>
    <row r="51" spans="1:11" ht="14.25">
      <c r="A51" s="29"/>
      <c r="B51" s="5"/>
      <c r="C51" s="2"/>
      <c r="D51" s="2"/>
      <c r="E51" s="2"/>
      <c r="F51" s="2"/>
      <c r="G51" s="3"/>
      <c r="H51" s="2"/>
      <c r="I51" s="2"/>
      <c r="J51" s="2"/>
      <c r="K51" s="2"/>
    </row>
    <row r="52" spans="1:11" ht="14.25">
      <c r="A52" s="29"/>
      <c r="B52" s="5"/>
      <c r="C52" s="2"/>
      <c r="D52" s="2"/>
      <c r="E52" s="2"/>
      <c r="H52" s="30"/>
      <c r="I52" s="31"/>
      <c r="J52" s="31"/>
      <c r="K52" s="1"/>
    </row>
    <row r="53" spans="1:11" ht="14.25">
      <c r="A53" s="29"/>
      <c r="B53" s="5"/>
      <c r="C53" s="2"/>
      <c r="D53" s="2"/>
      <c r="E53" s="2"/>
      <c r="H53" s="30"/>
      <c r="I53" s="31"/>
      <c r="J53" s="31"/>
      <c r="K53" s="1"/>
    </row>
  </sheetData>
  <mergeCells count="6">
    <mergeCell ref="A1:K1"/>
    <mergeCell ref="A2:K2"/>
    <mergeCell ref="A3:K3"/>
    <mergeCell ref="I5:J5"/>
    <mergeCell ref="A8:B8"/>
    <mergeCell ref="A4:K4"/>
  </mergeCells>
  <printOptions/>
  <pageMargins left="0.2362204724409449" right="0.2362204724409449" top="0.15748031496062992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Reinhard Grossegger</dc:creator>
  <cp:keywords/>
  <dc:description/>
  <cp:lastModifiedBy>Reinhard Grossegger</cp:lastModifiedBy>
  <cp:lastPrinted>2024-03-08T14:23:18Z</cp:lastPrinted>
  <dcterms:created xsi:type="dcterms:W3CDTF">2024-03-01T12:39:19Z</dcterms:created>
  <dcterms:modified xsi:type="dcterms:W3CDTF">2024-03-08T14:24:15Z</dcterms:modified>
  <cp:category/>
  <cp:version/>
  <cp:contentType/>
  <cp:contentStatus/>
</cp:coreProperties>
</file>